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g\Downloads\63232\"/>
    </mc:Choice>
  </mc:AlternateContent>
  <xr:revisionPtr revIDLastSave="0" documentId="13_ncr:1_{FB5A21B4-E686-47BB-B388-FEAF258780A3}" xr6:coauthVersionLast="47" xr6:coauthVersionMax="47" xr10:uidLastSave="{00000000-0000-0000-0000-000000000000}"/>
  <bookViews>
    <workbookView xWindow="34440" yWindow="1335" windowWidth="16635" windowHeight="13410" xr2:uid="{2C7E666D-D6FB-4892-A60E-84892979EE64}"/>
  </bookViews>
  <sheets>
    <sheet name="Supplemental_table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B5" i="1"/>
  <c r="H4" i="1"/>
  <c r="H3" i="1"/>
  <c r="H2" i="1"/>
</calcChain>
</file>

<file path=xl/sharedStrings.xml><?xml version="1.0" encoding="utf-8"?>
<sst xmlns="http://schemas.openxmlformats.org/spreadsheetml/2006/main" count="21" uniqueCount="16">
  <si>
    <t>2 mL Tube #</t>
  </si>
  <si>
    <r>
      <t xml:space="preserve">In 2 mL from 1 M stock, </t>
    </r>
    <r>
      <rPr>
        <sz val="11"/>
        <color theme="1"/>
        <rFont val="Calibri"/>
        <family val="2"/>
      </rPr>
      <t>µ</t>
    </r>
    <r>
      <rPr>
        <sz val="11"/>
        <color theme="1"/>
        <rFont val="Arial"/>
        <family val="2"/>
        <scheme val="minor"/>
      </rPr>
      <t>L</t>
    </r>
  </si>
  <si>
    <t>yeast nitrogen base*</t>
  </si>
  <si>
    <t>mg</t>
  </si>
  <si>
    <t>Drop-out mix*</t>
  </si>
  <si>
    <t>Agar</t>
  </si>
  <si>
    <t>MQW</t>
  </si>
  <si>
    <t>mL</t>
  </si>
  <si>
    <t>Add together and autoclave.</t>
  </si>
  <si>
    <t>D-Glucose (20%)</t>
  </si>
  <si>
    <t>Total</t>
  </si>
  <si>
    <t>* These amounts may vary by manufacturer.</t>
  </si>
  <si>
    <t>40 mL Per bottle (for 1 plate)</t>
  </si>
  <si>
    <r>
      <t>Final mM CuSO</t>
    </r>
    <r>
      <rPr>
        <vertAlign val="subscript"/>
        <sz val="11"/>
        <color theme="1"/>
        <rFont val="Arial"/>
        <family val="2"/>
        <scheme val="minor"/>
      </rPr>
      <t>4</t>
    </r>
  </si>
  <si>
    <r>
      <t>CuSO</t>
    </r>
    <r>
      <rPr>
        <vertAlign val="subscript"/>
        <sz val="11"/>
        <color theme="1"/>
        <rFont val="Arial"/>
        <family val="2"/>
        <scheme val="minor"/>
      </rPr>
      <t xml:space="preserve">4 </t>
    </r>
    <r>
      <rPr>
        <sz val="11"/>
        <color theme="1"/>
        <rFont val="Arial"/>
        <family val="2"/>
        <scheme val="minor"/>
      </rPr>
      <t>dilution</t>
    </r>
  </si>
  <si>
    <r>
      <t xml:space="preserve">MQW to get to 2 mL, </t>
    </r>
    <r>
      <rPr>
        <sz val="11"/>
        <color theme="1"/>
        <rFont val="Calibri"/>
        <family val="2"/>
      </rPr>
      <t>µL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</si>
</sst>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984B-D9A2-43C2-8792-4154318982C5}">
  <sheetPr>
    <pageSetUpPr fitToPage="1"/>
  </sheetPr>
  <dimension ref="A1:H34"/>
  <sheetViews>
    <sheetView tabSelected="1" zoomScale="80" zoomScaleNormal="80" workbookViewId="0">
      <selection activeCell="G12" sqref="G12"/>
    </sheetView>
  </sheetViews>
  <sheetFormatPr defaultRowHeight="14" x14ac:dyDescent="0.3"/>
  <cols>
    <col min="1" max="1" width="26.4140625" customWidth="1"/>
    <col min="4" max="4" width="15.75" customWidth="1"/>
    <col min="5" max="8" width="18.75" customWidth="1"/>
  </cols>
  <sheetData>
    <row r="1" spans="1:8" ht="29" x14ac:dyDescent="0.4">
      <c r="A1" t="s">
        <v>12</v>
      </c>
      <c r="D1" s="1"/>
      <c r="E1" s="1" t="s">
        <v>0</v>
      </c>
      <c r="F1" s="1" t="s">
        <v>13</v>
      </c>
      <c r="G1" s="1" t="s">
        <v>1</v>
      </c>
      <c r="H1" s="1" t="s">
        <v>15</v>
      </c>
    </row>
    <row r="2" spans="1:8" x14ac:dyDescent="0.3">
      <c r="A2" t="s">
        <v>2</v>
      </c>
      <c r="B2">
        <v>265</v>
      </c>
      <c r="C2" t="s">
        <v>3</v>
      </c>
      <c r="E2">
        <v>1</v>
      </c>
      <c r="F2">
        <v>0</v>
      </c>
      <c r="G2">
        <v>0</v>
      </c>
      <c r="H2">
        <f>2000-G2</f>
        <v>2000</v>
      </c>
    </row>
    <row r="3" spans="1:8" x14ac:dyDescent="0.3">
      <c r="A3" t="s">
        <v>4</v>
      </c>
      <c r="B3">
        <v>64</v>
      </c>
      <c r="C3" t="s">
        <v>3</v>
      </c>
      <c r="E3">
        <v>2</v>
      </c>
      <c r="F3">
        <v>2.5000000000000001E-2</v>
      </c>
      <c r="G3">
        <v>1</v>
      </c>
      <c r="H3">
        <f t="shared" ref="H3:H31" si="0">2000-G3</f>
        <v>1999</v>
      </c>
    </row>
    <row r="4" spans="1:8" x14ac:dyDescent="0.3">
      <c r="A4" t="s">
        <v>5</v>
      </c>
      <c r="B4">
        <v>79</v>
      </c>
      <c r="C4" t="s">
        <v>3</v>
      </c>
      <c r="E4">
        <v>3</v>
      </c>
      <c r="F4">
        <v>0.05</v>
      </c>
      <c r="G4">
        <v>2</v>
      </c>
      <c r="H4">
        <f t="shared" si="0"/>
        <v>1998</v>
      </c>
    </row>
    <row r="5" spans="1:8" x14ac:dyDescent="0.3">
      <c r="A5" t="s">
        <v>6</v>
      </c>
      <c r="B5">
        <f>40-(SUM(B8:B8))-B9</f>
        <v>34</v>
      </c>
      <c r="C5" t="s">
        <v>7</v>
      </c>
      <c r="E5">
        <v>4</v>
      </c>
      <c r="F5">
        <v>7.4999999999999997E-2</v>
      </c>
      <c r="G5">
        <v>3</v>
      </c>
      <c r="H5">
        <f t="shared" si="0"/>
        <v>1997</v>
      </c>
    </row>
    <row r="6" spans="1:8" x14ac:dyDescent="0.3">
      <c r="A6" t="s">
        <v>8</v>
      </c>
      <c r="E6">
        <v>5</v>
      </c>
      <c r="F6">
        <v>0.1</v>
      </c>
      <c r="G6">
        <v>4</v>
      </c>
      <c r="H6">
        <f t="shared" si="0"/>
        <v>1996</v>
      </c>
    </row>
    <row r="7" spans="1:8" x14ac:dyDescent="0.3">
      <c r="E7">
        <v>6</v>
      </c>
      <c r="F7">
        <v>0.15</v>
      </c>
      <c r="G7">
        <v>6</v>
      </c>
      <c r="H7">
        <f t="shared" si="0"/>
        <v>1994</v>
      </c>
    </row>
    <row r="8" spans="1:8" x14ac:dyDescent="0.3">
      <c r="A8" t="s">
        <v>9</v>
      </c>
      <c r="B8">
        <v>4</v>
      </c>
      <c r="C8" t="s">
        <v>7</v>
      </c>
      <c r="E8">
        <v>7</v>
      </c>
      <c r="F8">
        <v>0.2</v>
      </c>
      <c r="G8">
        <v>8</v>
      </c>
      <c r="H8">
        <f t="shared" si="0"/>
        <v>1992</v>
      </c>
    </row>
    <row r="9" spans="1:8" ht="16" x14ac:dyDescent="0.4">
      <c r="A9" t="s">
        <v>14</v>
      </c>
      <c r="B9">
        <v>2</v>
      </c>
      <c r="C9" t="s">
        <v>7</v>
      </c>
      <c r="E9">
        <v>8</v>
      </c>
      <c r="F9">
        <v>0.25</v>
      </c>
      <c r="G9">
        <v>10</v>
      </c>
      <c r="H9">
        <f t="shared" si="0"/>
        <v>1990</v>
      </c>
    </row>
    <row r="10" spans="1:8" x14ac:dyDescent="0.3">
      <c r="E10">
        <v>9</v>
      </c>
      <c r="F10">
        <v>0.3</v>
      </c>
      <c r="G10">
        <v>12</v>
      </c>
      <c r="H10">
        <f t="shared" si="0"/>
        <v>1988</v>
      </c>
    </row>
    <row r="11" spans="1:8" x14ac:dyDescent="0.3">
      <c r="A11" t="s">
        <v>10</v>
      </c>
      <c r="B11">
        <v>40</v>
      </c>
      <c r="C11" t="s">
        <v>7</v>
      </c>
      <c r="E11">
        <v>10</v>
      </c>
      <c r="F11">
        <v>0.35</v>
      </c>
      <c r="G11">
        <v>14</v>
      </c>
      <c r="H11">
        <f t="shared" si="0"/>
        <v>1986</v>
      </c>
    </row>
    <row r="12" spans="1:8" x14ac:dyDescent="0.3">
      <c r="E12">
        <v>11</v>
      </c>
      <c r="F12">
        <v>0.4</v>
      </c>
      <c r="G12">
        <v>16</v>
      </c>
      <c r="H12">
        <f t="shared" si="0"/>
        <v>1984</v>
      </c>
    </row>
    <row r="13" spans="1:8" x14ac:dyDescent="0.3">
      <c r="E13">
        <v>12</v>
      </c>
      <c r="F13">
        <v>0.45</v>
      </c>
      <c r="G13">
        <v>18</v>
      </c>
      <c r="H13">
        <f t="shared" si="0"/>
        <v>1982</v>
      </c>
    </row>
    <row r="14" spans="1:8" x14ac:dyDescent="0.3">
      <c r="E14">
        <v>13</v>
      </c>
      <c r="F14">
        <v>0.5</v>
      </c>
      <c r="G14">
        <v>20</v>
      </c>
      <c r="H14">
        <f t="shared" si="0"/>
        <v>1980</v>
      </c>
    </row>
    <row r="15" spans="1:8" x14ac:dyDescent="0.3">
      <c r="E15">
        <v>14</v>
      </c>
      <c r="F15">
        <v>0.6</v>
      </c>
      <c r="G15">
        <v>24</v>
      </c>
      <c r="H15">
        <f t="shared" si="0"/>
        <v>1976</v>
      </c>
    </row>
    <row r="16" spans="1:8" x14ac:dyDescent="0.3">
      <c r="E16">
        <v>15</v>
      </c>
      <c r="F16">
        <v>0.7</v>
      </c>
      <c r="G16">
        <v>28</v>
      </c>
      <c r="H16">
        <f t="shared" si="0"/>
        <v>1972</v>
      </c>
    </row>
    <row r="17" spans="5:8" x14ac:dyDescent="0.3">
      <c r="E17">
        <v>16</v>
      </c>
      <c r="F17">
        <v>0.8</v>
      </c>
      <c r="G17">
        <v>32</v>
      </c>
      <c r="H17">
        <f t="shared" si="0"/>
        <v>1968</v>
      </c>
    </row>
    <row r="18" spans="5:8" x14ac:dyDescent="0.3">
      <c r="E18">
        <v>17</v>
      </c>
      <c r="F18">
        <v>0.9</v>
      </c>
      <c r="G18">
        <v>36</v>
      </c>
      <c r="H18">
        <f t="shared" si="0"/>
        <v>1964</v>
      </c>
    </row>
    <row r="19" spans="5:8" x14ac:dyDescent="0.3">
      <c r="E19">
        <v>18</v>
      </c>
      <c r="F19">
        <v>1</v>
      </c>
      <c r="G19">
        <v>40</v>
      </c>
      <c r="H19">
        <f t="shared" si="0"/>
        <v>1960</v>
      </c>
    </row>
    <row r="20" spans="5:8" x14ac:dyDescent="0.3">
      <c r="E20">
        <v>19</v>
      </c>
      <c r="F20">
        <v>1.1000000000000001</v>
      </c>
      <c r="G20">
        <v>44</v>
      </c>
      <c r="H20">
        <f t="shared" si="0"/>
        <v>1956</v>
      </c>
    </row>
    <row r="21" spans="5:8" x14ac:dyDescent="0.3">
      <c r="E21">
        <v>20</v>
      </c>
      <c r="F21">
        <v>1.2</v>
      </c>
      <c r="G21">
        <v>48</v>
      </c>
      <c r="H21">
        <f t="shared" si="0"/>
        <v>1952</v>
      </c>
    </row>
    <row r="22" spans="5:8" x14ac:dyDescent="0.3">
      <c r="E22">
        <v>21</v>
      </c>
      <c r="F22">
        <v>1.3</v>
      </c>
      <c r="G22">
        <v>52</v>
      </c>
      <c r="H22">
        <f t="shared" si="0"/>
        <v>1948</v>
      </c>
    </row>
    <row r="23" spans="5:8" x14ac:dyDescent="0.3">
      <c r="E23">
        <v>22</v>
      </c>
      <c r="F23">
        <v>1.4</v>
      </c>
      <c r="G23">
        <v>56</v>
      </c>
      <c r="H23">
        <f t="shared" si="0"/>
        <v>1944</v>
      </c>
    </row>
    <row r="24" spans="5:8" x14ac:dyDescent="0.3">
      <c r="E24">
        <v>23</v>
      </c>
      <c r="F24">
        <v>1.5</v>
      </c>
      <c r="G24">
        <v>59.999999999999993</v>
      </c>
      <c r="H24">
        <f t="shared" si="0"/>
        <v>1940</v>
      </c>
    </row>
    <row r="25" spans="5:8" x14ac:dyDescent="0.3">
      <c r="E25">
        <v>24</v>
      </c>
      <c r="F25">
        <v>1.6</v>
      </c>
      <c r="G25">
        <v>64</v>
      </c>
      <c r="H25">
        <f t="shared" si="0"/>
        <v>1936</v>
      </c>
    </row>
    <row r="26" spans="5:8" x14ac:dyDescent="0.3">
      <c r="E26">
        <v>25</v>
      </c>
      <c r="F26">
        <v>1.7</v>
      </c>
      <c r="G26">
        <v>68</v>
      </c>
      <c r="H26">
        <f t="shared" si="0"/>
        <v>1932</v>
      </c>
    </row>
    <row r="27" spans="5:8" x14ac:dyDescent="0.3">
      <c r="E27">
        <v>26</v>
      </c>
      <c r="F27">
        <v>1.8</v>
      </c>
      <c r="G27">
        <v>72</v>
      </c>
      <c r="H27">
        <f t="shared" si="0"/>
        <v>1928</v>
      </c>
    </row>
    <row r="28" spans="5:8" x14ac:dyDescent="0.3">
      <c r="E28">
        <v>27</v>
      </c>
      <c r="F28">
        <v>1.9</v>
      </c>
      <c r="G28">
        <v>76</v>
      </c>
      <c r="H28">
        <f t="shared" si="0"/>
        <v>1924</v>
      </c>
    </row>
    <row r="29" spans="5:8" x14ac:dyDescent="0.3">
      <c r="E29">
        <v>28</v>
      </c>
      <c r="F29">
        <v>2</v>
      </c>
      <c r="G29">
        <v>80</v>
      </c>
      <c r="H29">
        <f t="shared" si="0"/>
        <v>1920</v>
      </c>
    </row>
    <row r="30" spans="5:8" x14ac:dyDescent="0.3">
      <c r="E30">
        <v>29</v>
      </c>
      <c r="F30">
        <v>2.25</v>
      </c>
      <c r="G30">
        <v>90</v>
      </c>
      <c r="H30">
        <f t="shared" si="0"/>
        <v>1910</v>
      </c>
    </row>
    <row r="31" spans="5:8" x14ac:dyDescent="0.3">
      <c r="E31">
        <v>30</v>
      </c>
      <c r="F31">
        <v>2.5</v>
      </c>
      <c r="G31">
        <v>100</v>
      </c>
      <c r="H31">
        <f t="shared" si="0"/>
        <v>1900</v>
      </c>
    </row>
    <row r="34" spans="1:1" x14ac:dyDescent="0.3">
      <c r="A34" t="s">
        <v>11</v>
      </c>
    </row>
  </sheetData>
  <printOptions headings="1"/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Supplemental_table_1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Clarisse L van der Feltz</dc:creator>
  <cp:lastModifiedBy>Amit G krishnan</cp:lastModifiedBy>
  <dcterms:created xsi:type="dcterms:W3CDTF">2021-08-19T05:23:14Z</dcterms:created>
  <dcterms:modified xsi:type="dcterms:W3CDTF">2022-06-09T12:14:21Z</dcterms:modified>
</cp:coreProperties>
</file>